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Ｒ２\02_委託\長寿命化\1大谷川上流下流樋門\当初\PPI\"/>
    </mc:Choice>
  </mc:AlternateContent>
  <bookViews>
    <workbookView xWindow="0" yWindow="0" windowWidth="19410" windowHeight="13950"/>
  </bookViews>
  <sheets>
    <sheet name="業務委託費内訳書" sheetId="2" r:id="rId1"/>
  </sheets>
  <definedNames>
    <definedName name="_xlnm.Print_Area" localSheetId="0">業務委託費内訳書!$A$1:$G$65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業務委託費内訳書!$G$65</definedName>
    <definedName name="内訳書工事価格総計" localSheetId="0">業務委託費内訳書!$G$64</definedName>
    <definedName name="内訳書工事価格総計通番" localSheetId="0">業務委託費内訳書!$I$64</definedName>
    <definedName name="内訳書工事価格総計名称" localSheetId="0">業務委託費内訳書!$A$64</definedName>
    <definedName name="内訳書工事価格通番" localSheetId="0">業務委託費内訳書!$I$65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 s="1"/>
  <c r="G57" i="2" s="1"/>
  <c r="G56" i="2" s="1"/>
  <c r="G55" i="2" s="1"/>
  <c r="G43" i="2"/>
  <c r="G42" i="2"/>
  <c r="G41" i="2"/>
  <c r="G40" i="2"/>
  <c r="G39" i="2" s="1"/>
  <c r="G38" i="2" s="1"/>
  <c r="G37" i="2" s="1"/>
  <c r="G63" i="2" s="1"/>
  <c r="G34" i="2"/>
  <c r="G33" i="2"/>
  <c r="G32" i="2"/>
  <c r="G31" i="2"/>
  <c r="G25" i="2"/>
  <c r="G24" i="2"/>
  <c r="G23" i="2" s="1"/>
  <c r="G22" i="2" s="1"/>
  <c r="G19" i="2"/>
  <c r="G15" i="2"/>
  <c r="G14" i="2"/>
  <c r="G13" i="2" s="1"/>
  <c r="G12" i="2" s="1"/>
  <c r="G11" i="2" s="1"/>
  <c r="G10" i="2" s="1"/>
  <c r="G36" i="2" s="1"/>
  <c r="G64" i="2" s="1"/>
  <c r="G65" i="2" s="1"/>
</calcChain>
</file>

<file path=xl/sharedStrings.xml><?xml version="1.0" encoding="utf-8"?>
<sst xmlns="http://schemas.openxmlformats.org/spreadsheetml/2006/main" count="125" uniqueCount="63">
  <si>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</si>
  <si>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</si>
  <si>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</si>
  <si>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</si>
  <si>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</si>
  <si>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</si>
  <si>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</si>
  <si>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</si>
  <si>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</si>
  <si>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</si>
  <si>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</si>
  <si>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</si>
  <si>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大谷川上流側調節樋門他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</si>
  <si>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</si>
  <si>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</si>
  <si>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</si>
  <si>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</si>
  <si>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</si>
  <si>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</si>
  <si>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</si>
  <si>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機能診断（水路ゲート）
_x000D_</t>
  </si>
  <si>
    <t>機能診断 点的構造物
_x000D_2箇所,頭首工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</si>
  <si>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</si>
  <si>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</si>
  <si>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</si>
  <si>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</si>
  <si>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</si>
  <si>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</si>
  <si>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</si>
  <si>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</si>
  <si>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</si>
  <si>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</si>
  <si>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</si>
  <si>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</si>
  <si>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</si>
  <si>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</si>
  <si>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_x000D_2,Ａ－４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</si>
  <si>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</si>
  <si>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</si>
  <si>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</si>
  <si>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</si>
  <si>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</si>
  <si>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</si>
  <si>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</si>
  <si>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_x000D_点的構造物,20㎡</t>
  </si>
  <si>
    <t>コンクリート強度推定調査
_x000D_</t>
  </si>
  <si>
    <t>測点</t>
  </si>
  <si>
    <t>鉄筋調査
_x000D_</t>
  </si>
  <si>
    <t>箇所</t>
  </si>
  <si>
    <t>コンクリートはつり作業
_x000D_</t>
  </si>
  <si>
    <t>はつり部鉄筋調査
_x000D_</t>
  </si>
  <si>
    <t>はつり部中性化試験
_x000D_</t>
  </si>
  <si>
    <t>はつり部埋戻し
_x000D_</t>
  </si>
  <si>
    <t>現地踏査及び診断調査（水路ゲート）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</si>
  <si>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</si>
  <si>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</si>
  <si>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</si>
  <si>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</si>
  <si>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_x000D_ライトバン,2日,1時間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</si>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</sst>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21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22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23</v>
      </c>
      <c r="E20" s="18" t="s">
        <v>24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25</v>
      </c>
      <c r="E21" s="18" t="s">
        <v>24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26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26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26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27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28</v>
      </c>
      <c r="E26" s="18" t="s">
        <v>24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29</v>
      </c>
      <c r="E27" s="18" t="s">
        <v>24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30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31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32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5" t="s">
        <v>33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>
      <c r="A32" s="16"/>
      <c r="B32" s="36" t="s">
        <v>34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6" t="s">
        <v>34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7" t="s">
        <v>35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36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9" t="s">
        <v>37</v>
      </c>
      <c r="B36" s="40"/>
      <c r="C36" s="40"/>
      <c r="D36" s="41"/>
      <c r="E36" s="42" t="s">
        <v>16</v>
      </c>
      <c r="F36" s="43">
        <v>1</v>
      </c>
      <c r="G36" s="44">
        <f>+G10+G30+G31</f>
        <v>0</v>
      </c>
      <c r="H36" s="45"/>
      <c r="I36" s="46">
        <v>27</v>
      </c>
      <c r="J36" s="46"/>
    </row>
    <row r="37" spans="1:10" ht="42" customHeight="1">
      <c r="A37" s="35" t="s">
        <v>38</v>
      </c>
      <c r="B37" s="33"/>
      <c r="C37" s="33"/>
      <c r="D37" s="34"/>
      <c r="E37" s="18" t="s">
        <v>16</v>
      </c>
      <c r="F37" s="19">
        <v>1</v>
      </c>
      <c r="G37" s="20">
        <f>+G38+G62</f>
        <v>0</v>
      </c>
      <c r="H37" s="2"/>
      <c r="I37" s="21">
        <v>28</v>
      </c>
      <c r="J37" s="21"/>
    </row>
    <row r="38" spans="1:10" ht="42" customHeight="1">
      <c r="A38" s="35" t="s">
        <v>39</v>
      </c>
      <c r="B38" s="33"/>
      <c r="C38" s="33"/>
      <c r="D38" s="34"/>
      <c r="E38" s="18" t="s">
        <v>16</v>
      </c>
      <c r="F38" s="19">
        <v>1</v>
      </c>
      <c r="G38" s="20">
        <f>+G39+G55</f>
        <v>0</v>
      </c>
      <c r="H38" s="2"/>
      <c r="I38" s="21">
        <v>29</v>
      </c>
      <c r="J38" s="21"/>
    </row>
    <row r="39" spans="1:10" ht="42" customHeight="1">
      <c r="A39" s="35" t="s">
        <v>40</v>
      </c>
      <c r="B39" s="33"/>
      <c r="C39" s="33"/>
      <c r="D39" s="34"/>
      <c r="E39" s="18" t="s">
        <v>16</v>
      </c>
      <c r="F39" s="19">
        <v>1</v>
      </c>
      <c r="G39" s="20">
        <f>+G40+G54</f>
        <v>0</v>
      </c>
      <c r="H39" s="2"/>
      <c r="I39" s="21">
        <v>30</v>
      </c>
      <c r="J39" s="21"/>
    </row>
    <row r="40" spans="1:10" ht="42" customHeight="1">
      <c r="A40" s="35" t="s">
        <v>41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6" t="s">
        <v>41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41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41</v>
      </c>
      <c r="E43" s="18" t="s">
        <v>16</v>
      </c>
      <c r="F43" s="19">
        <v>1</v>
      </c>
      <c r="G43" s="20">
        <f>+G44+G45+G46+G47+G48+G49+G50+G51+G52+G53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42</v>
      </c>
      <c r="E44" s="18" t="s">
        <v>43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44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45</v>
      </c>
      <c r="E46" s="18" t="s">
        <v>46</v>
      </c>
      <c r="F46" s="19">
        <v>10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47</v>
      </c>
      <c r="E47" s="18" t="s">
        <v>48</v>
      </c>
      <c r="F47" s="19">
        <v>10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49</v>
      </c>
      <c r="E48" s="18" t="s">
        <v>48</v>
      </c>
      <c r="F48" s="19">
        <v>10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50</v>
      </c>
      <c r="E49" s="18" t="s">
        <v>48</v>
      </c>
      <c r="F49" s="19">
        <v>10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51</v>
      </c>
      <c r="E50" s="18" t="s">
        <v>48</v>
      </c>
      <c r="F50" s="19">
        <v>10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52</v>
      </c>
      <c r="E51" s="18" t="s">
        <v>48</v>
      </c>
      <c r="F51" s="19">
        <v>10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53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53</v>
      </c>
      <c r="E53" s="18" t="s">
        <v>16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35" t="s">
        <v>30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54</v>
      </c>
      <c r="B55" s="33"/>
      <c r="C55" s="33"/>
      <c r="D55" s="34"/>
      <c r="E55" s="18" t="s">
        <v>16</v>
      </c>
      <c r="F55" s="19">
        <v>1</v>
      </c>
      <c r="G55" s="20">
        <f>+G56+G61</f>
        <v>0</v>
      </c>
      <c r="H55" s="2"/>
      <c r="I55" s="21">
        <v>46</v>
      </c>
      <c r="J55" s="21"/>
    </row>
    <row r="56" spans="1:10" ht="42" customHeight="1">
      <c r="A56" s="35" t="s">
        <v>55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6" t="s">
        <v>56</v>
      </c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6" t="s">
        <v>56</v>
      </c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7" t="s">
        <v>57</v>
      </c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58</v>
      </c>
      <c r="E60" s="18" t="s">
        <v>16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35" t="s">
        <v>59</v>
      </c>
      <c r="B61" s="33"/>
      <c r="C61" s="33"/>
      <c r="D61" s="34"/>
      <c r="E61" s="18" t="s">
        <v>16</v>
      </c>
      <c r="F61" s="19">
        <v>1</v>
      </c>
      <c r="G61" s="38"/>
      <c r="H61" s="2"/>
      <c r="I61" s="21">
        <v>52</v>
      </c>
      <c r="J61" s="21"/>
    </row>
    <row r="62" spans="1:10" ht="42" customHeight="1">
      <c r="A62" s="35" t="s">
        <v>60</v>
      </c>
      <c r="B62" s="33"/>
      <c r="C62" s="33"/>
      <c r="D62" s="34"/>
      <c r="E62" s="18" t="s">
        <v>16</v>
      </c>
      <c r="F62" s="19">
        <v>1</v>
      </c>
      <c r="G62" s="38"/>
      <c r="H62" s="2"/>
      <c r="I62" s="21">
        <v>53</v>
      </c>
      <c r="J62" s="21"/>
    </row>
    <row r="63" spans="1:10" ht="42" customHeight="1">
      <c r="A63" s="39" t="s">
        <v>61</v>
      </c>
      <c r="B63" s="40"/>
      <c r="C63" s="40"/>
      <c r="D63" s="41"/>
      <c r="E63" s="42" t="s">
        <v>16</v>
      </c>
      <c r="F63" s="43">
        <v>1</v>
      </c>
      <c r="G63" s="44">
        <f>+G37</f>
        <v>0</v>
      </c>
      <c r="H63" s="45"/>
      <c r="I63" s="46">
        <v>54</v>
      </c>
      <c r="J63" s="46"/>
    </row>
    <row r="64" spans="1:10" ht="42" customHeight="1">
      <c r="A64" s="22" t="s">
        <v>62</v>
      </c>
      <c r="B64" s="23"/>
      <c r="C64" s="23"/>
      <c r="D64" s="24"/>
      <c r="E64" s="25" t="s">
        <v>9</v>
      </c>
      <c r="F64" s="26">
        <v>1</v>
      </c>
      <c r="G64" s="20">
        <f>+G36+G63</f>
        <v>0</v>
      </c>
      <c r="I64" s="21">
        <v>55</v>
      </c>
      <c r="J64" s="21">
        <v>30</v>
      </c>
    </row>
    <row r="65" spans="1:10" ht="42" customHeight="1">
      <c r="A65" s="27" t="s">
        <v>10</v>
      </c>
      <c r="B65" s="28"/>
      <c r="C65" s="28"/>
      <c r="D65" s="29"/>
      <c r="E65" s="30" t="s">
        <v>11</v>
      </c>
      <c r="F65" s="31" t="s">
        <v>11</v>
      </c>
      <c r="G65" s="32">
        <f>G64</f>
        <v>0</v>
      </c>
      <c r="I65" s="21">
        <v>56</v>
      </c>
      <c r="J65" s="21">
        <v>90</v>
      </c>
    </row>
    <row r="66" spans="1:10" ht="42" customHeight="1"/>
    <row r="67" spans="1:10" ht="42" customHeight="1"/>
  </sheetData>
  <sheetProtection algorithmName="SHA-512" hashValue="mtBeWMhYI9WAvGLkNg4TiKRE5P7W9e0F9B14Of/WoT3g6qcTtpNCjQ4tWwYwZpAOPHfQhmsUdpe81PBBSJix/g==" saltValue="Ij5gBNTWrk6qNGOGCpC4Uw==" spinCount="100000" sheet="1" objects="1" scenarios="1"/>
  <mergeCells count="37">
    <mergeCell ref="A56:D56"/>
    <mergeCell ref="B57:D57"/>
    <mergeCell ref="C58:D58"/>
    <mergeCell ref="A61:D61"/>
    <mergeCell ref="A62:D62"/>
    <mergeCell ref="A63:D63"/>
    <mergeCell ref="A39:D39"/>
    <mergeCell ref="A40:D40"/>
    <mergeCell ref="B41:D41"/>
    <mergeCell ref="C42:D42"/>
    <mergeCell ref="A54:D54"/>
    <mergeCell ref="A55:D55"/>
    <mergeCell ref="B32:D32"/>
    <mergeCell ref="C33:D33"/>
    <mergeCell ref="A36:D36"/>
    <mergeCell ref="A37:D37"/>
    <mergeCell ref="A38:D38"/>
    <mergeCell ref="B23:D23"/>
    <mergeCell ref="C24:D24"/>
    <mergeCell ref="A28:D28"/>
    <mergeCell ref="A29:D29"/>
    <mergeCell ref="A30:D30"/>
    <mergeCell ref="A31:D31"/>
    <mergeCell ref="A64:D64"/>
    <mergeCell ref="A65:D65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2020-07-22T06:54:00Z</dcterms:created>
  <dcterms:modified xsi:type="dcterms:W3CDTF">2020-07-22T06:54:48Z</dcterms:modified>
</cp:coreProperties>
</file>